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defaultThemeVersion="166925"/>
  <mc:AlternateContent xmlns:mc="http://schemas.openxmlformats.org/markup-compatibility/2006">
    <mc:Choice Requires="x15">
      <x15ac:absPath xmlns:x15ac="http://schemas.microsoft.com/office/spreadsheetml/2010/11/ac" url="Y:\00_servizioacquisti\SERVIZIOACQUISTI\GARE\2023\CONSIP\SDAPA\ANTINCENDIO\Allegati\"/>
    </mc:Choice>
  </mc:AlternateContent>
  <xr:revisionPtr revIDLastSave="0" documentId="13_ncr:1_{D68DABF6-1EBD-4E3A-97D3-EE30AE058011}" xr6:coauthVersionLast="47" xr6:coauthVersionMax="47" xr10:uidLastSave="{00000000-0000-0000-0000-000000000000}"/>
  <bookViews>
    <workbookView xWindow="12810" yWindow="570" windowWidth="15585" windowHeight="14325" xr2:uid="{00000000-000D-0000-FFFF-FFFF00000000}"/>
  </bookViews>
  <sheets>
    <sheet name="Lotto 2" sheetId="5" r:id="rId1"/>
  </sheets>
  <definedNames>
    <definedName name="_xlnm._FilterDatabase" localSheetId="0" hidden="1">'Lotto 2'!$A$7:$I$65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15" i="5" l="1"/>
  <c r="H6" i="5" s="1"/>
  <c r="I6" i="5"/>
</calcChain>
</file>

<file path=xl/sharedStrings.xml><?xml version="1.0" encoding="utf-8"?>
<sst xmlns="http://schemas.openxmlformats.org/spreadsheetml/2006/main" count="358" uniqueCount="151">
  <si>
    <t>INDIRIZZO</t>
  </si>
  <si>
    <t>NOME_EDIFICIO</t>
  </si>
  <si>
    <t>CODICE_POLO</t>
  </si>
  <si>
    <t>CODICE_SEDE</t>
  </si>
  <si>
    <t>CODICE_CAMPUS</t>
  </si>
  <si>
    <t>CODICE_EDIFICIO</t>
  </si>
  <si>
    <t>Via Durando</t>
  </si>
  <si>
    <t>Edificio B3</t>
  </si>
  <si>
    <t>MI</t>
  </si>
  <si>
    <t>MIB</t>
  </si>
  <si>
    <t>MIB02</t>
  </si>
  <si>
    <t>MIB0209</t>
  </si>
  <si>
    <t>Via Anzani</t>
  </si>
  <si>
    <t>Edificio 4</t>
  </si>
  <si>
    <t>CO</t>
  </si>
  <si>
    <t>COE</t>
  </si>
  <si>
    <t>COE04</t>
  </si>
  <si>
    <t>COE0401</t>
  </si>
  <si>
    <t>Via La Masa</t>
  </si>
  <si>
    <t>Edificio BL26</t>
  </si>
  <si>
    <t>MIB01</t>
  </si>
  <si>
    <t>MIB0125</t>
  </si>
  <si>
    <t>Edificio 1</t>
  </si>
  <si>
    <t>Edificio 9</t>
  </si>
  <si>
    <t>Edificio B7</t>
  </si>
  <si>
    <t>MIB0201</t>
  </si>
  <si>
    <t>Edificio B12</t>
  </si>
  <si>
    <t>MIB0102</t>
  </si>
  <si>
    <t>Edificio CT2</t>
  </si>
  <si>
    <t>MIB0108</t>
  </si>
  <si>
    <t>Edificio B18A</t>
  </si>
  <si>
    <t>MIB0122</t>
  </si>
  <si>
    <t>Edificio B14A</t>
  </si>
  <si>
    <t>MIB0135</t>
  </si>
  <si>
    <t>Edificio B14</t>
  </si>
  <si>
    <t>MIB0109</t>
  </si>
  <si>
    <t>Edificio B22</t>
  </si>
  <si>
    <t>MIB0115</t>
  </si>
  <si>
    <t>Edificio B21</t>
  </si>
  <si>
    <t>MIB0116</t>
  </si>
  <si>
    <t>Edificio 12</t>
  </si>
  <si>
    <t>Via Zezio</t>
  </si>
  <si>
    <t>Residenza La Presentazione</t>
  </si>
  <si>
    <t>COE08</t>
  </si>
  <si>
    <t>COE0803</t>
  </si>
  <si>
    <t>Edificio 8</t>
  </si>
  <si>
    <t>Edificio B23</t>
  </si>
  <si>
    <t>MIB0117</t>
  </si>
  <si>
    <t>Via Ghislanzoni</t>
  </si>
  <si>
    <t>LC</t>
  </si>
  <si>
    <t>LCF</t>
  </si>
  <si>
    <t>LCF04</t>
  </si>
  <si>
    <t>LCF0406</t>
  </si>
  <si>
    <t>Edificio BL25</t>
  </si>
  <si>
    <t>MIB0123</t>
  </si>
  <si>
    <t>LCF0408</t>
  </si>
  <si>
    <t>Edificio B24</t>
  </si>
  <si>
    <t>MIB0104</t>
  </si>
  <si>
    <t>Edificio B16</t>
  </si>
  <si>
    <t>MIB0112</t>
  </si>
  <si>
    <t>Edificio BL27</t>
  </si>
  <si>
    <t>MIB0126</t>
  </si>
  <si>
    <t>Edificio 5</t>
  </si>
  <si>
    <t>Edificio B1</t>
  </si>
  <si>
    <t>MIB0212</t>
  </si>
  <si>
    <t>Edificio 11</t>
  </si>
  <si>
    <t>Edificio B2</t>
  </si>
  <si>
    <t>MIB0211</t>
  </si>
  <si>
    <t>Edificio B19</t>
  </si>
  <si>
    <t>MIB0106</t>
  </si>
  <si>
    <t>Edificio BL25A</t>
  </si>
  <si>
    <t>MIB0124</t>
  </si>
  <si>
    <t>Edificio B15</t>
  </si>
  <si>
    <t>MIB0111</t>
  </si>
  <si>
    <t>Infopoint</t>
  </si>
  <si>
    <t>MIB0214</t>
  </si>
  <si>
    <t>Edificio BL28</t>
  </si>
  <si>
    <t>MIB0127</t>
  </si>
  <si>
    <t>Edificio B8</t>
  </si>
  <si>
    <t>MIB0202</t>
  </si>
  <si>
    <t>Edificio B20</t>
  </si>
  <si>
    <t>MIB0105</t>
  </si>
  <si>
    <t>Edificio B6</t>
  </si>
  <si>
    <t>MIB0210</t>
  </si>
  <si>
    <t>LCF0411</t>
  </si>
  <si>
    <t>LCF0405</t>
  </si>
  <si>
    <t>Edificio B13</t>
  </si>
  <si>
    <t>MIB0103</t>
  </si>
  <si>
    <t>Edificio B18B</t>
  </si>
  <si>
    <t>MIB0130</t>
  </si>
  <si>
    <t>Edificio B18C</t>
  </si>
  <si>
    <t>MIB0131</t>
  </si>
  <si>
    <t>Edificio 10</t>
  </si>
  <si>
    <t>Edificio B9</t>
  </si>
  <si>
    <t>MIB0203</t>
  </si>
  <si>
    <t>Edificio B30</t>
  </si>
  <si>
    <t>MIB0118</t>
  </si>
  <si>
    <t>Edificio B4</t>
  </si>
  <si>
    <t>MIB0207</t>
  </si>
  <si>
    <t>Edificio B29</t>
  </si>
  <si>
    <t>MIB0129</t>
  </si>
  <si>
    <t>Edificio B5</t>
  </si>
  <si>
    <t>MIB0206</t>
  </si>
  <si>
    <t>Residenza Loos</t>
  </si>
  <si>
    <t>Loos</t>
  </si>
  <si>
    <t>LCF07</t>
  </si>
  <si>
    <t>LCF0705</t>
  </si>
  <si>
    <t>Edificio B16A</t>
  </si>
  <si>
    <t>MIB0114</t>
  </si>
  <si>
    <t>Edificio CT3</t>
  </si>
  <si>
    <t>MIB0120</t>
  </si>
  <si>
    <t>Edificio CT1</t>
  </si>
  <si>
    <t>LCF0407</t>
  </si>
  <si>
    <t>MIB0107</t>
  </si>
  <si>
    <t>Edificio B11</t>
  </si>
  <si>
    <t>MIB0101</t>
  </si>
  <si>
    <t>Edificio B37</t>
  </si>
  <si>
    <t>MIB0137</t>
  </si>
  <si>
    <t>Edificio CT6</t>
  </si>
  <si>
    <t>MIB0133</t>
  </si>
  <si>
    <t>Edificio CT5</t>
  </si>
  <si>
    <t>MIB0132</t>
  </si>
  <si>
    <t>Edificio CT4</t>
  </si>
  <si>
    <t>MIB0121</t>
  </si>
  <si>
    <t>Edificio B5A</t>
  </si>
  <si>
    <t>MIB0208</t>
  </si>
  <si>
    <t>Residenza Newton</t>
  </si>
  <si>
    <t>Newton</t>
  </si>
  <si>
    <t>MIC</t>
  </si>
  <si>
    <t>MIC10</t>
  </si>
  <si>
    <t>MIC1001</t>
  </si>
  <si>
    <t>Edificio B9A</t>
  </si>
  <si>
    <t>MIB0205</t>
  </si>
  <si>
    <t>Edificio CNR</t>
  </si>
  <si>
    <t>LCF0409</t>
  </si>
  <si>
    <t>Edificio CT7</t>
  </si>
  <si>
    <t>MIB0134</t>
  </si>
  <si>
    <t>BEEpilot</t>
  </si>
  <si>
    <t>LCF0412</t>
  </si>
  <si>
    <t>LCF0410</t>
  </si>
  <si>
    <t>Via Castelnuovo</t>
  </si>
  <si>
    <t>COE02</t>
  </si>
  <si>
    <t>COE0201</t>
  </si>
  <si>
    <t>Residenza Pareto</t>
  </si>
  <si>
    <t>Pareto</t>
  </si>
  <si>
    <t>MIC01</t>
  </si>
  <si>
    <t>MIC0101</t>
  </si>
  <si>
    <t>Somma di AREA_LORDA</t>
  </si>
  <si>
    <t>Somma di AREA_NETTA</t>
  </si>
  <si>
    <t>CAP</t>
  </si>
  <si>
    <r>
      <t xml:space="preserve">CAPITOLATO D’ONERI ALLEGATO ALLA LETTERA DI INVITO PER LA PARTECIPAZIONE ALL’APPALTO SPECIFICO INDETTO DAL POLITECNICO DI MILANO PER L’AFFIDAMENTO DEI SERVIZI DI MANUTENZIONE DEGLI IMPIANTI ANTINCENDIO NELL’AMBITO SISTEMA DINAMICO DI ACQUISIZIONE DELLA PUBBLICA AMMINISTRAZIONE PER LA FORNITURA DEI SERVIZI AGLI IMMOBILI IN USO, A QUALSIASI TITOLO, ALLE PUBBLICHE AMMINISTRAZIONI </t>
    </r>
    <r>
      <rPr>
        <b/>
        <i/>
        <sz val="10"/>
        <color theme="0"/>
        <rFont val="Calibri"/>
        <family val="2"/>
        <scheme val="minor"/>
      </rPr>
      <t>Sede Bovisa e Poli Territoriali di Como e Lecco - CIG ____________</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</si>
</sst>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 #,##0.00\ _€_-;\-* #,##0.00\ _€_-;_-* &quot;-&quot;??\ _€_-;_-@_-"/>
  </numFmts>
  <fonts count="6" x14ac:knownFonts="1">
    <font>
      <sz val="10"/>
      <name val="Arial"/>
      <family val="2"/>
    </font>
    <font>
      <sz val="11"/>
      <color theme="1"/>
      <name val="Calibri"/>
      <family val="2"/>
      <scheme val="minor"/>
    </font>
    <font>
      <b/>
      <sz val="10"/>
      <name val="Arial"/>
      <family val="2"/>
    </font>
    <font>
      <b/>
      <sz val="10"/>
      <color theme="0"/>
      <name val="Calibri"/>
      <family val="2"/>
      <scheme val="minor"/>
    </font>
    <font>
      <b/>
      <i/>
      <sz val="10"/>
      <color theme="0"/>
      <name val="Calibri"/>
      <family val="2"/>
      <scheme val="minor"/>
    </font>
    <font>
      <b/>
      <sz val="10"/>
      <color theme="0"/>
      <name val="Arial"/>
      <family val="2"/>
    </font>
  </fonts>
  <fills count="3">
    <fill>
      <patternFill patternType="none"/>
    </fill>
    <fill>
      <patternFill patternType="gray125"/>
    </fill>
    <fill>
      <patternFill patternType="solid">
        <fgColor rgb="FF002060"/>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2">
    <xf numFmtId="0" fontId="0" fillId="0" borderId="0"/>
    <xf numFmtId="164" fontId="1" fillId="0" borderId="0" applyFont="0" applyFill="0" applyBorder="0" applyAlignment="0" applyProtection="0"/>
  </cellStyleXfs>
  <cellXfs count="7">
    <xf numFmtId="0" fontId="0" fillId="0" borderId="0" xfId="0"/>
    <xf numFmtId="0" fontId="0" fillId="0" borderId="0" xfId="0" applyFont="1" applyFill="1"/>
    <xf numFmtId="0" fontId="0" fillId="0" borderId="1" xfId="0" applyFont="1" applyFill="1" applyBorder="1"/>
    <xf numFmtId="2" fontId="0" fillId="0" borderId="1" xfId="0" applyNumberFormat="1" applyFont="1" applyFill="1" applyBorder="1"/>
    <xf numFmtId="164" fontId="2" fillId="0" borderId="1" xfId="1" applyFont="1" applyFill="1" applyBorder="1"/>
    <xf numFmtId="0" fontId="5" fillId="2" borderId="1" xfId="0" applyFont="1" applyFill="1" applyBorder="1"/>
    <xf numFmtId="0" fontId="3" fillId="2" borderId="0" xfId="0" applyFont="1" applyFill="1" applyAlignment="1">
      <alignment horizontal="center" vertical="center" wrapText="1"/>
    </xf>
  </cellXfs>
  <cellStyles count="2">
    <cellStyle name="Migliaia" xfId="1" builtinId="3"/>
    <cellStyle name="Normale"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65"/>
  <sheetViews>
    <sheetView tabSelected="1" zoomScale="70" zoomScaleNormal="70" workbookViewId="0">
      <selection sqref="A1:I4"/>
    </sheetView>
  </sheetViews>
  <sheetFormatPr defaultRowHeight="12.75" x14ac:dyDescent="0.2"/>
  <cols>
    <col min="1" max="2" width="14.28515625" bestFit="1" customWidth="1"/>
    <col min="3" max="3" width="17.28515625" bestFit="1" customWidth="1"/>
    <col min="4" max="4" width="16.85546875" bestFit="1" customWidth="1"/>
    <col min="5" max="5" width="30.28515625" bestFit="1" customWidth="1"/>
    <col min="6" max="6" width="25.140625" bestFit="1" customWidth="1"/>
    <col min="7" max="7" width="6" bestFit="1" customWidth="1"/>
    <col min="8" max="8" width="22.85546875" bestFit="1" customWidth="1"/>
    <col min="9" max="9" width="22.42578125" bestFit="1" customWidth="1"/>
  </cols>
  <sheetData>
    <row r="1" spans="1:9" x14ac:dyDescent="0.2">
      <c r="A1" s="6" t="s">
        <v>150</v>
      </c>
      <c r="B1" s="6"/>
      <c r="C1" s="6"/>
      <c r="D1" s="6"/>
      <c r="E1" s="6"/>
      <c r="F1" s="6"/>
      <c r="G1" s="6"/>
      <c r="H1" s="6"/>
      <c r="I1" s="6"/>
    </row>
    <row r="2" spans="1:9" x14ac:dyDescent="0.2">
      <c r="A2" s="6"/>
      <c r="B2" s="6"/>
      <c r="C2" s="6"/>
      <c r="D2" s="6"/>
      <c r="E2" s="6"/>
      <c r="F2" s="6"/>
      <c r="G2" s="6"/>
      <c r="H2" s="6"/>
      <c r="I2" s="6"/>
    </row>
    <row r="3" spans="1:9" x14ac:dyDescent="0.2">
      <c r="A3" s="6"/>
      <c r="B3" s="6"/>
      <c r="C3" s="6"/>
      <c r="D3" s="6"/>
      <c r="E3" s="6"/>
      <c r="F3" s="6"/>
      <c r="G3" s="6"/>
      <c r="H3" s="6"/>
      <c r="I3" s="6"/>
    </row>
    <row r="4" spans="1:9" x14ac:dyDescent="0.2">
      <c r="A4" s="6"/>
      <c r="B4" s="6"/>
      <c r="C4" s="6"/>
      <c r="D4" s="6"/>
      <c r="E4" s="6"/>
      <c r="F4" s="6"/>
      <c r="G4" s="6"/>
      <c r="H4" s="6"/>
      <c r="I4" s="6"/>
    </row>
    <row r="6" spans="1:9" x14ac:dyDescent="0.2">
      <c r="A6" s="1"/>
      <c r="B6" s="1"/>
      <c r="C6" s="1"/>
      <c r="D6" s="1"/>
      <c r="E6" s="1"/>
      <c r="F6" s="1"/>
      <c r="G6" s="1"/>
      <c r="H6" s="4">
        <f>SUM(H8:H65)</f>
        <v>269930.11125999998</v>
      </c>
      <c r="I6" s="4">
        <f>SUM(I8:I65)</f>
        <v>222532.83999999994</v>
      </c>
    </row>
    <row r="7" spans="1:9" x14ac:dyDescent="0.2">
      <c r="A7" s="5" t="s">
        <v>2</v>
      </c>
      <c r="B7" s="5" t="s">
        <v>3</v>
      </c>
      <c r="C7" s="5" t="s">
        <v>4</v>
      </c>
      <c r="D7" s="5" t="s">
        <v>5</v>
      </c>
      <c r="E7" s="5" t="s">
        <v>1</v>
      </c>
      <c r="F7" s="5" t="s">
        <v>0</v>
      </c>
      <c r="G7" s="5" t="s">
        <v>149</v>
      </c>
      <c r="H7" s="5" t="s">
        <v>147</v>
      </c>
      <c r="I7" s="5" t="s">
        <v>148</v>
      </c>
    </row>
    <row r="8" spans="1:9" x14ac:dyDescent="0.2">
      <c r="A8" s="2" t="s">
        <v>14</v>
      </c>
      <c r="B8" s="2" t="s">
        <v>15</v>
      </c>
      <c r="C8" s="2" t="s">
        <v>141</v>
      </c>
      <c r="D8" s="2" t="s">
        <v>142</v>
      </c>
      <c r="E8" s="2" t="s">
        <v>22</v>
      </c>
      <c r="F8" s="2" t="s">
        <v>140</v>
      </c>
      <c r="G8" s="2">
        <v>22100</v>
      </c>
      <c r="H8" s="2">
        <v>2665.91</v>
      </c>
      <c r="I8" s="2">
        <v>1284.1400000000001</v>
      </c>
    </row>
    <row r="9" spans="1:9" x14ac:dyDescent="0.2">
      <c r="A9" s="2" t="s">
        <v>14</v>
      </c>
      <c r="B9" s="2" t="s">
        <v>15</v>
      </c>
      <c r="C9" s="2" t="s">
        <v>16</v>
      </c>
      <c r="D9" s="2" t="s">
        <v>17</v>
      </c>
      <c r="E9" s="2" t="s">
        <v>13</v>
      </c>
      <c r="F9" s="2" t="s">
        <v>12</v>
      </c>
      <c r="G9" s="2">
        <v>22100</v>
      </c>
      <c r="H9" s="2">
        <v>3082.56</v>
      </c>
      <c r="I9" s="2">
        <v>2571.1099999999983</v>
      </c>
    </row>
    <row r="10" spans="1:9" x14ac:dyDescent="0.2">
      <c r="A10" s="2" t="s">
        <v>14</v>
      </c>
      <c r="B10" s="2" t="s">
        <v>15</v>
      </c>
      <c r="C10" s="2" t="s">
        <v>43</v>
      </c>
      <c r="D10" s="2" t="s">
        <v>44</v>
      </c>
      <c r="E10" s="2" t="s">
        <v>42</v>
      </c>
      <c r="F10" s="2" t="s">
        <v>41</v>
      </c>
      <c r="G10" s="2">
        <v>22100</v>
      </c>
      <c r="H10" s="2">
        <v>5699.56</v>
      </c>
      <c r="I10" s="2">
        <v>4245.4399999999987</v>
      </c>
    </row>
    <row r="11" spans="1:9" x14ac:dyDescent="0.2">
      <c r="A11" s="2" t="s">
        <v>49</v>
      </c>
      <c r="B11" s="2" t="s">
        <v>50</v>
      </c>
      <c r="C11" s="2" t="s">
        <v>51</v>
      </c>
      <c r="D11" s="2" t="s">
        <v>85</v>
      </c>
      <c r="E11" s="2" t="s">
        <v>62</v>
      </c>
      <c r="F11" s="2" t="s">
        <v>48</v>
      </c>
      <c r="G11" s="2">
        <v>23900</v>
      </c>
      <c r="H11" s="2">
        <v>1348.92</v>
      </c>
      <c r="I11" s="2">
        <v>500.62000000000006</v>
      </c>
    </row>
    <row r="12" spans="1:9" x14ac:dyDescent="0.2">
      <c r="A12" s="2" t="s">
        <v>49</v>
      </c>
      <c r="B12" s="2" t="s">
        <v>50</v>
      </c>
      <c r="C12" s="2" t="s">
        <v>51</v>
      </c>
      <c r="D12" s="2" t="s">
        <v>52</v>
      </c>
      <c r="E12" s="2" t="s">
        <v>23</v>
      </c>
      <c r="F12" s="2" t="s">
        <v>48</v>
      </c>
      <c r="G12" s="2">
        <v>23900</v>
      </c>
      <c r="H12" s="2">
        <v>11232.16</v>
      </c>
      <c r="I12" s="2">
        <v>8618.57</v>
      </c>
    </row>
    <row r="13" spans="1:9" x14ac:dyDescent="0.2">
      <c r="A13" s="2" t="s">
        <v>49</v>
      </c>
      <c r="B13" s="2" t="s">
        <v>50</v>
      </c>
      <c r="C13" s="2" t="s">
        <v>51</v>
      </c>
      <c r="D13" s="2" t="s">
        <v>112</v>
      </c>
      <c r="E13" s="2" t="s">
        <v>92</v>
      </c>
      <c r="F13" s="2" t="s">
        <v>48</v>
      </c>
      <c r="G13" s="2">
        <v>23900</v>
      </c>
      <c r="H13" s="2">
        <v>6292.39</v>
      </c>
      <c r="I13" s="2">
        <v>5618.1400000000021</v>
      </c>
    </row>
    <row r="14" spans="1:9" x14ac:dyDescent="0.2">
      <c r="A14" s="2" t="s">
        <v>49</v>
      </c>
      <c r="B14" s="2" t="s">
        <v>50</v>
      </c>
      <c r="C14" s="2" t="s">
        <v>51</v>
      </c>
      <c r="D14" s="2" t="s">
        <v>55</v>
      </c>
      <c r="E14" s="2" t="s">
        <v>45</v>
      </c>
      <c r="F14" s="2" t="s">
        <v>48</v>
      </c>
      <c r="G14" s="2">
        <v>23900</v>
      </c>
      <c r="H14" s="2">
        <v>6281.76</v>
      </c>
      <c r="I14" s="2">
        <v>4443.45</v>
      </c>
    </row>
    <row r="15" spans="1:9" x14ac:dyDescent="0.2">
      <c r="A15" s="2" t="s">
        <v>49</v>
      </c>
      <c r="B15" s="2" t="s">
        <v>50</v>
      </c>
      <c r="C15" s="2" t="s">
        <v>51</v>
      </c>
      <c r="D15" s="2" t="s">
        <v>134</v>
      </c>
      <c r="E15" s="2" t="s">
        <v>133</v>
      </c>
      <c r="F15" s="2" t="s">
        <v>48</v>
      </c>
      <c r="G15" s="2">
        <v>23900</v>
      </c>
      <c r="H15" s="3">
        <f>I15*1.198</f>
        <v>5266.8512600000004</v>
      </c>
      <c r="I15" s="2">
        <v>4396.3700000000008</v>
      </c>
    </row>
    <row r="16" spans="1:9" x14ac:dyDescent="0.2">
      <c r="A16" s="2" t="s">
        <v>49</v>
      </c>
      <c r="B16" s="2" t="s">
        <v>50</v>
      </c>
      <c r="C16" s="2" t="s">
        <v>51</v>
      </c>
      <c r="D16" s="2" t="s">
        <v>139</v>
      </c>
      <c r="E16" s="2" t="s">
        <v>65</v>
      </c>
      <c r="F16" s="2" t="s">
        <v>48</v>
      </c>
      <c r="G16" s="2">
        <v>23900</v>
      </c>
      <c r="H16" s="2">
        <v>13.69</v>
      </c>
      <c r="I16" s="2">
        <v>9.76</v>
      </c>
    </row>
    <row r="17" spans="1:9" x14ac:dyDescent="0.2">
      <c r="A17" s="2" t="s">
        <v>49</v>
      </c>
      <c r="B17" s="2" t="s">
        <v>50</v>
      </c>
      <c r="C17" s="2" t="s">
        <v>51</v>
      </c>
      <c r="D17" s="2" t="s">
        <v>84</v>
      </c>
      <c r="E17" s="2" t="s">
        <v>40</v>
      </c>
      <c r="F17" s="2" t="s">
        <v>48</v>
      </c>
      <c r="G17" s="2">
        <v>23900</v>
      </c>
      <c r="H17" s="2">
        <v>7025.53</v>
      </c>
      <c r="I17" s="2">
        <v>4498.0599999999968</v>
      </c>
    </row>
    <row r="18" spans="1:9" x14ac:dyDescent="0.2">
      <c r="A18" s="2" t="s">
        <v>49</v>
      </c>
      <c r="B18" s="2" t="s">
        <v>50</v>
      </c>
      <c r="C18" s="2" t="s">
        <v>51</v>
      </c>
      <c r="D18" s="2" t="s">
        <v>138</v>
      </c>
      <c r="E18" s="2" t="s">
        <v>137</v>
      </c>
      <c r="F18" s="2" t="s">
        <v>48</v>
      </c>
      <c r="G18" s="2">
        <v>23900</v>
      </c>
      <c r="H18" s="2">
        <v>33.72</v>
      </c>
      <c r="I18" s="2">
        <v>24.88</v>
      </c>
    </row>
    <row r="19" spans="1:9" x14ac:dyDescent="0.2">
      <c r="A19" s="2" t="s">
        <v>49</v>
      </c>
      <c r="B19" s="2" t="s">
        <v>50</v>
      </c>
      <c r="C19" s="2" t="s">
        <v>105</v>
      </c>
      <c r="D19" s="2" t="s">
        <v>106</v>
      </c>
      <c r="E19" s="2" t="s">
        <v>104</v>
      </c>
      <c r="F19" s="2" t="s">
        <v>103</v>
      </c>
      <c r="G19" s="2">
        <v>23900</v>
      </c>
      <c r="H19" s="2">
        <v>6644.97</v>
      </c>
      <c r="I19" s="2">
        <v>4291.1400000000031</v>
      </c>
    </row>
    <row r="20" spans="1:9" x14ac:dyDescent="0.2">
      <c r="A20" s="2" t="s">
        <v>8</v>
      </c>
      <c r="B20" s="2" t="s">
        <v>9</v>
      </c>
      <c r="C20" s="2" t="s">
        <v>20</v>
      </c>
      <c r="D20" s="2" t="s">
        <v>115</v>
      </c>
      <c r="E20" s="2" t="s">
        <v>114</v>
      </c>
      <c r="F20" s="2" t="s">
        <v>18</v>
      </c>
      <c r="G20" s="2">
        <v>20156</v>
      </c>
      <c r="H20" s="2">
        <v>393.48</v>
      </c>
      <c r="I20" s="2">
        <v>312.32000000000005</v>
      </c>
    </row>
    <row r="21" spans="1:9" x14ac:dyDescent="0.2">
      <c r="A21" s="2" t="s">
        <v>8</v>
      </c>
      <c r="B21" s="2" t="s">
        <v>9</v>
      </c>
      <c r="C21" s="2" t="s">
        <v>20</v>
      </c>
      <c r="D21" s="2" t="s">
        <v>27</v>
      </c>
      <c r="E21" s="2" t="s">
        <v>26</v>
      </c>
      <c r="F21" s="2" t="s">
        <v>18</v>
      </c>
      <c r="G21" s="2">
        <v>20156</v>
      </c>
      <c r="H21" s="2">
        <v>16607</v>
      </c>
      <c r="I21" s="2">
        <v>14458.719999999987</v>
      </c>
    </row>
    <row r="22" spans="1:9" x14ac:dyDescent="0.2">
      <c r="A22" s="2" t="s">
        <v>8</v>
      </c>
      <c r="B22" s="2" t="s">
        <v>9</v>
      </c>
      <c r="C22" s="2" t="s">
        <v>20</v>
      </c>
      <c r="D22" s="2" t="s">
        <v>87</v>
      </c>
      <c r="E22" s="2" t="s">
        <v>86</v>
      </c>
      <c r="F22" s="2" t="s">
        <v>18</v>
      </c>
      <c r="G22" s="2">
        <v>20156</v>
      </c>
      <c r="H22" s="2">
        <v>3652.77</v>
      </c>
      <c r="I22" s="2">
        <v>2958.9400000000005</v>
      </c>
    </row>
    <row r="23" spans="1:9" x14ac:dyDescent="0.2">
      <c r="A23" s="2" t="s">
        <v>8</v>
      </c>
      <c r="B23" s="2" t="s">
        <v>9</v>
      </c>
      <c r="C23" s="2" t="s">
        <v>20</v>
      </c>
      <c r="D23" s="2" t="s">
        <v>57</v>
      </c>
      <c r="E23" s="2" t="s">
        <v>56</v>
      </c>
      <c r="F23" s="2" t="s">
        <v>18</v>
      </c>
      <c r="G23" s="2">
        <v>20156</v>
      </c>
      <c r="H23" s="2">
        <v>1630.2199999999998</v>
      </c>
      <c r="I23" s="2">
        <v>1482.3999999999996</v>
      </c>
    </row>
    <row r="24" spans="1:9" x14ac:dyDescent="0.2">
      <c r="A24" s="2" t="s">
        <v>8</v>
      </c>
      <c r="B24" s="2" t="s">
        <v>9</v>
      </c>
      <c r="C24" s="2" t="s">
        <v>20</v>
      </c>
      <c r="D24" s="2" t="s">
        <v>81</v>
      </c>
      <c r="E24" s="2" t="s">
        <v>80</v>
      </c>
      <c r="F24" s="2" t="s">
        <v>18</v>
      </c>
      <c r="G24" s="2">
        <v>20156</v>
      </c>
      <c r="H24" s="2">
        <v>1903.3899999999999</v>
      </c>
      <c r="I24" s="2">
        <v>1673.4099999999992</v>
      </c>
    </row>
    <row r="25" spans="1:9" x14ac:dyDescent="0.2">
      <c r="A25" s="2" t="s">
        <v>8</v>
      </c>
      <c r="B25" s="2" t="s">
        <v>9</v>
      </c>
      <c r="C25" s="2" t="s">
        <v>20</v>
      </c>
      <c r="D25" s="2" t="s">
        <v>69</v>
      </c>
      <c r="E25" s="2" t="s">
        <v>68</v>
      </c>
      <c r="F25" s="2" t="s">
        <v>18</v>
      </c>
      <c r="G25" s="2">
        <v>20156</v>
      </c>
      <c r="H25" s="2">
        <v>8508.630000000001</v>
      </c>
      <c r="I25" s="2">
        <v>5158.24</v>
      </c>
    </row>
    <row r="26" spans="1:9" x14ac:dyDescent="0.2">
      <c r="A26" s="2" t="s">
        <v>8</v>
      </c>
      <c r="B26" s="2" t="s">
        <v>9</v>
      </c>
      <c r="C26" s="2" t="s">
        <v>20</v>
      </c>
      <c r="D26" s="2" t="s">
        <v>113</v>
      </c>
      <c r="E26" s="2" t="s">
        <v>111</v>
      </c>
      <c r="F26" s="2" t="s">
        <v>18</v>
      </c>
      <c r="G26" s="2">
        <v>20156</v>
      </c>
      <c r="H26" s="2">
        <v>311.77999999999997</v>
      </c>
      <c r="I26" s="2">
        <v>282.30999999999995</v>
      </c>
    </row>
    <row r="27" spans="1:9" x14ac:dyDescent="0.2">
      <c r="A27" s="2" t="s">
        <v>8</v>
      </c>
      <c r="B27" s="2" t="s">
        <v>9</v>
      </c>
      <c r="C27" s="2" t="s">
        <v>20</v>
      </c>
      <c r="D27" s="2" t="s">
        <v>29</v>
      </c>
      <c r="E27" s="2" t="s">
        <v>28</v>
      </c>
      <c r="F27" s="2" t="s">
        <v>18</v>
      </c>
      <c r="G27" s="2">
        <v>20156</v>
      </c>
      <c r="H27" s="2">
        <v>180.42</v>
      </c>
      <c r="I27" s="2">
        <v>160.74</v>
      </c>
    </row>
    <row r="28" spans="1:9" x14ac:dyDescent="0.2">
      <c r="A28" s="2" t="s">
        <v>8</v>
      </c>
      <c r="B28" s="2" t="s">
        <v>9</v>
      </c>
      <c r="C28" s="2" t="s">
        <v>20</v>
      </c>
      <c r="D28" s="2" t="s">
        <v>35</v>
      </c>
      <c r="E28" s="2" t="s">
        <v>34</v>
      </c>
      <c r="F28" s="2" t="s">
        <v>18</v>
      </c>
      <c r="G28" s="2">
        <v>20156</v>
      </c>
      <c r="H28" s="2">
        <v>3953.4799999999996</v>
      </c>
      <c r="I28" s="2">
        <v>3647.7799999999997</v>
      </c>
    </row>
    <row r="29" spans="1:9" x14ac:dyDescent="0.2">
      <c r="A29" s="2" t="s">
        <v>8</v>
      </c>
      <c r="B29" s="2" t="s">
        <v>9</v>
      </c>
      <c r="C29" s="2" t="s">
        <v>20</v>
      </c>
      <c r="D29" s="2" t="s">
        <v>73</v>
      </c>
      <c r="E29" s="2" t="s">
        <v>72</v>
      </c>
      <c r="F29" s="2" t="s">
        <v>18</v>
      </c>
      <c r="G29" s="2">
        <v>20156</v>
      </c>
      <c r="H29" s="2">
        <v>2835.17</v>
      </c>
      <c r="I29" s="2">
        <v>1627.1299999999997</v>
      </c>
    </row>
    <row r="30" spans="1:9" x14ac:dyDescent="0.2">
      <c r="A30" s="2" t="s">
        <v>8</v>
      </c>
      <c r="B30" s="2" t="s">
        <v>9</v>
      </c>
      <c r="C30" s="2" t="s">
        <v>20</v>
      </c>
      <c r="D30" s="2" t="s">
        <v>59</v>
      </c>
      <c r="E30" s="2" t="s">
        <v>58</v>
      </c>
      <c r="F30" s="2" t="s">
        <v>18</v>
      </c>
      <c r="G30" s="2">
        <v>20156</v>
      </c>
      <c r="H30" s="2">
        <v>3262.98</v>
      </c>
      <c r="I30" s="2">
        <v>2993.9799999999991</v>
      </c>
    </row>
    <row r="31" spans="1:9" x14ac:dyDescent="0.2">
      <c r="A31" s="2" t="s">
        <v>8</v>
      </c>
      <c r="B31" s="2" t="s">
        <v>9</v>
      </c>
      <c r="C31" s="2" t="s">
        <v>20</v>
      </c>
      <c r="D31" s="2" t="s">
        <v>108</v>
      </c>
      <c r="E31" s="2" t="s">
        <v>107</v>
      </c>
      <c r="F31" s="2" t="s">
        <v>18</v>
      </c>
      <c r="G31" s="2">
        <v>20156</v>
      </c>
      <c r="H31" s="2">
        <v>1102.18</v>
      </c>
      <c r="I31" s="2">
        <v>828.75999999999976</v>
      </c>
    </row>
    <row r="32" spans="1:9" x14ac:dyDescent="0.2">
      <c r="A32" s="2" t="s">
        <v>8</v>
      </c>
      <c r="B32" s="2" t="s">
        <v>9</v>
      </c>
      <c r="C32" s="2" t="s">
        <v>20</v>
      </c>
      <c r="D32" s="2" t="s">
        <v>37</v>
      </c>
      <c r="E32" s="2" t="s">
        <v>36</v>
      </c>
      <c r="F32" s="2" t="s">
        <v>18</v>
      </c>
      <c r="G32" s="2">
        <v>20156</v>
      </c>
      <c r="H32" s="2">
        <v>5051.07</v>
      </c>
      <c r="I32" s="2">
        <v>4366.1100000000006</v>
      </c>
    </row>
    <row r="33" spans="1:9" x14ac:dyDescent="0.2">
      <c r="A33" s="2" t="s">
        <v>8</v>
      </c>
      <c r="B33" s="2" t="s">
        <v>9</v>
      </c>
      <c r="C33" s="2" t="s">
        <v>20</v>
      </c>
      <c r="D33" s="2" t="s">
        <v>39</v>
      </c>
      <c r="E33" s="2" t="s">
        <v>38</v>
      </c>
      <c r="F33" s="2" t="s">
        <v>18</v>
      </c>
      <c r="G33" s="2">
        <v>20156</v>
      </c>
      <c r="H33" s="2">
        <v>42.94</v>
      </c>
      <c r="I33" s="2">
        <v>34.08</v>
      </c>
    </row>
    <row r="34" spans="1:9" x14ac:dyDescent="0.2">
      <c r="A34" s="2" t="s">
        <v>8</v>
      </c>
      <c r="B34" s="2" t="s">
        <v>9</v>
      </c>
      <c r="C34" s="2" t="s">
        <v>20</v>
      </c>
      <c r="D34" s="2" t="s">
        <v>47</v>
      </c>
      <c r="E34" s="2" t="s">
        <v>46</v>
      </c>
      <c r="F34" s="2" t="s">
        <v>18</v>
      </c>
      <c r="G34" s="2">
        <v>20156</v>
      </c>
      <c r="H34" s="2">
        <v>10738.78</v>
      </c>
      <c r="I34" s="2">
        <v>7865.5200000000013</v>
      </c>
    </row>
    <row r="35" spans="1:9" x14ac:dyDescent="0.2">
      <c r="A35" s="2" t="s">
        <v>8</v>
      </c>
      <c r="B35" s="2" t="s">
        <v>9</v>
      </c>
      <c r="C35" s="2" t="s">
        <v>20</v>
      </c>
      <c r="D35" s="2" t="s">
        <v>96</v>
      </c>
      <c r="E35" s="2" t="s">
        <v>95</v>
      </c>
      <c r="F35" s="2" t="s">
        <v>18</v>
      </c>
      <c r="G35" s="2">
        <v>20156</v>
      </c>
      <c r="H35" s="2">
        <v>3634.8399999999997</v>
      </c>
      <c r="I35" s="2">
        <v>2787.5299999999997</v>
      </c>
    </row>
    <row r="36" spans="1:9" x14ac:dyDescent="0.2">
      <c r="A36" s="2" t="s">
        <v>8</v>
      </c>
      <c r="B36" s="2" t="s">
        <v>9</v>
      </c>
      <c r="C36" s="2" t="s">
        <v>20</v>
      </c>
      <c r="D36" s="2" t="s">
        <v>110</v>
      </c>
      <c r="E36" s="2" t="s">
        <v>109</v>
      </c>
      <c r="F36" s="2" t="s">
        <v>18</v>
      </c>
      <c r="G36" s="2">
        <v>20156</v>
      </c>
      <c r="H36" s="2">
        <v>236.15</v>
      </c>
      <c r="I36" s="2">
        <v>216.73999999999998</v>
      </c>
    </row>
    <row r="37" spans="1:9" x14ac:dyDescent="0.2">
      <c r="A37" s="2" t="s">
        <v>8</v>
      </c>
      <c r="B37" s="2" t="s">
        <v>9</v>
      </c>
      <c r="C37" s="2" t="s">
        <v>20</v>
      </c>
      <c r="D37" s="2" t="s">
        <v>123</v>
      </c>
      <c r="E37" s="2" t="s">
        <v>122</v>
      </c>
      <c r="F37" s="2" t="s">
        <v>18</v>
      </c>
      <c r="G37" s="2">
        <v>20156</v>
      </c>
      <c r="H37" s="2">
        <v>711.37</v>
      </c>
      <c r="I37" s="2">
        <v>667.16</v>
      </c>
    </row>
    <row r="38" spans="1:9" x14ac:dyDescent="0.2">
      <c r="A38" s="2" t="s">
        <v>8</v>
      </c>
      <c r="B38" s="2" t="s">
        <v>9</v>
      </c>
      <c r="C38" s="2" t="s">
        <v>20</v>
      </c>
      <c r="D38" s="2" t="s">
        <v>31</v>
      </c>
      <c r="E38" s="2" t="s">
        <v>30</v>
      </c>
      <c r="F38" s="2" t="s">
        <v>18</v>
      </c>
      <c r="G38" s="2">
        <v>20156</v>
      </c>
      <c r="H38" s="2">
        <v>7075.34</v>
      </c>
      <c r="I38" s="2">
        <v>4758.1099999999988</v>
      </c>
    </row>
    <row r="39" spans="1:9" x14ac:dyDescent="0.2">
      <c r="A39" s="2" t="s">
        <v>8</v>
      </c>
      <c r="B39" s="2" t="s">
        <v>9</v>
      </c>
      <c r="C39" s="2" t="s">
        <v>20</v>
      </c>
      <c r="D39" s="2" t="s">
        <v>54</v>
      </c>
      <c r="E39" s="2" t="s">
        <v>53</v>
      </c>
      <c r="F39" s="2" t="s">
        <v>18</v>
      </c>
      <c r="G39" s="2">
        <v>20156</v>
      </c>
      <c r="H39" s="2">
        <v>6921.44</v>
      </c>
      <c r="I39" s="2">
        <v>5087.4399999999969</v>
      </c>
    </row>
    <row r="40" spans="1:9" x14ac:dyDescent="0.2">
      <c r="A40" s="2" t="s">
        <v>8</v>
      </c>
      <c r="B40" s="2" t="s">
        <v>9</v>
      </c>
      <c r="C40" s="2" t="s">
        <v>20</v>
      </c>
      <c r="D40" s="2" t="s">
        <v>71</v>
      </c>
      <c r="E40" s="2" t="s">
        <v>70</v>
      </c>
      <c r="F40" s="2" t="s">
        <v>18</v>
      </c>
      <c r="G40" s="2">
        <v>20156</v>
      </c>
      <c r="H40" s="2">
        <v>4237.8999999999996</v>
      </c>
      <c r="I40" s="2">
        <v>2913.43</v>
      </c>
    </row>
    <row r="41" spans="1:9" x14ac:dyDescent="0.2">
      <c r="A41" s="2" t="s">
        <v>8</v>
      </c>
      <c r="B41" s="2" t="s">
        <v>9</v>
      </c>
      <c r="C41" s="2" t="s">
        <v>20</v>
      </c>
      <c r="D41" s="2" t="s">
        <v>21</v>
      </c>
      <c r="E41" s="2" t="s">
        <v>19</v>
      </c>
      <c r="F41" s="2" t="s">
        <v>18</v>
      </c>
      <c r="G41" s="2">
        <v>20156</v>
      </c>
      <c r="H41" s="2">
        <v>15825.23</v>
      </c>
      <c r="I41" s="2">
        <v>14726.129999999997</v>
      </c>
    </row>
    <row r="42" spans="1:9" x14ac:dyDescent="0.2">
      <c r="A42" s="2" t="s">
        <v>8</v>
      </c>
      <c r="B42" s="2" t="s">
        <v>9</v>
      </c>
      <c r="C42" s="2" t="s">
        <v>20</v>
      </c>
      <c r="D42" s="2" t="s">
        <v>61</v>
      </c>
      <c r="E42" s="2" t="s">
        <v>60</v>
      </c>
      <c r="F42" s="2" t="s">
        <v>18</v>
      </c>
      <c r="G42" s="2">
        <v>20156</v>
      </c>
      <c r="H42" s="2">
        <v>5392.49</v>
      </c>
      <c r="I42" s="2">
        <v>10873.120000000021</v>
      </c>
    </row>
    <row r="43" spans="1:9" x14ac:dyDescent="0.2">
      <c r="A43" s="2" t="s">
        <v>8</v>
      </c>
      <c r="B43" s="2" t="s">
        <v>9</v>
      </c>
      <c r="C43" s="2" t="s">
        <v>20</v>
      </c>
      <c r="D43" s="2" t="s">
        <v>77</v>
      </c>
      <c r="E43" s="2" t="s">
        <v>76</v>
      </c>
      <c r="F43" s="2" t="s">
        <v>18</v>
      </c>
      <c r="G43" s="2">
        <v>20156</v>
      </c>
      <c r="H43" s="2">
        <v>10113.220000000001</v>
      </c>
      <c r="I43" s="2">
        <v>6323.9</v>
      </c>
    </row>
    <row r="44" spans="1:9" x14ac:dyDescent="0.2">
      <c r="A44" s="2" t="s">
        <v>8</v>
      </c>
      <c r="B44" s="2" t="s">
        <v>9</v>
      </c>
      <c r="C44" s="2" t="s">
        <v>20</v>
      </c>
      <c r="D44" s="2" t="s">
        <v>100</v>
      </c>
      <c r="E44" s="2" t="s">
        <v>99</v>
      </c>
      <c r="F44" s="2" t="s">
        <v>18</v>
      </c>
      <c r="G44" s="2">
        <v>20156</v>
      </c>
      <c r="H44" s="2">
        <v>87.15</v>
      </c>
      <c r="I44" s="2">
        <v>114.43</v>
      </c>
    </row>
    <row r="45" spans="1:9" x14ac:dyDescent="0.2">
      <c r="A45" s="2" t="s">
        <v>8</v>
      </c>
      <c r="B45" s="2" t="s">
        <v>9</v>
      </c>
      <c r="C45" s="2" t="s">
        <v>20</v>
      </c>
      <c r="D45" s="2" t="s">
        <v>89</v>
      </c>
      <c r="E45" s="2" t="s">
        <v>88</v>
      </c>
      <c r="F45" s="2" t="s">
        <v>18</v>
      </c>
      <c r="G45" s="2">
        <v>20156</v>
      </c>
      <c r="H45" s="2">
        <v>1830.33</v>
      </c>
      <c r="I45" s="2">
        <v>615.05999999999995</v>
      </c>
    </row>
    <row r="46" spans="1:9" x14ac:dyDescent="0.2">
      <c r="A46" s="2" t="s">
        <v>8</v>
      </c>
      <c r="B46" s="2" t="s">
        <v>9</v>
      </c>
      <c r="C46" s="2" t="s">
        <v>20</v>
      </c>
      <c r="D46" s="2" t="s">
        <v>91</v>
      </c>
      <c r="E46" s="2" t="s">
        <v>90</v>
      </c>
      <c r="F46" s="2" t="s">
        <v>18</v>
      </c>
      <c r="G46" s="2">
        <v>20156</v>
      </c>
      <c r="H46" s="2">
        <v>547.27</v>
      </c>
      <c r="I46" s="2">
        <v>202.71</v>
      </c>
    </row>
    <row r="47" spans="1:9" x14ac:dyDescent="0.2">
      <c r="A47" s="2" t="s">
        <v>8</v>
      </c>
      <c r="B47" s="2" t="s">
        <v>9</v>
      </c>
      <c r="C47" s="2" t="s">
        <v>20</v>
      </c>
      <c r="D47" s="2" t="s">
        <v>121</v>
      </c>
      <c r="E47" s="2" t="s">
        <v>120</v>
      </c>
      <c r="F47" s="2" t="s">
        <v>18</v>
      </c>
      <c r="G47" s="2">
        <v>20156</v>
      </c>
      <c r="H47" s="2">
        <v>58.31</v>
      </c>
      <c r="I47" s="2">
        <v>53.42</v>
      </c>
    </row>
    <row r="48" spans="1:9" x14ac:dyDescent="0.2">
      <c r="A48" s="2" t="s">
        <v>8</v>
      </c>
      <c r="B48" s="2" t="s">
        <v>9</v>
      </c>
      <c r="C48" s="2" t="s">
        <v>20</v>
      </c>
      <c r="D48" s="2" t="s">
        <v>119</v>
      </c>
      <c r="E48" s="2" t="s">
        <v>118</v>
      </c>
      <c r="F48" s="2" t="s">
        <v>18</v>
      </c>
      <c r="G48" s="2">
        <v>20156</v>
      </c>
      <c r="H48" s="2">
        <v>32.770000000000003</v>
      </c>
      <c r="I48" s="2">
        <v>27.19</v>
      </c>
    </row>
    <row r="49" spans="1:9" x14ac:dyDescent="0.2">
      <c r="A49" s="2" t="s">
        <v>8</v>
      </c>
      <c r="B49" s="2" t="s">
        <v>9</v>
      </c>
      <c r="C49" s="2" t="s">
        <v>20</v>
      </c>
      <c r="D49" s="2" t="s">
        <v>136</v>
      </c>
      <c r="E49" s="2" t="s">
        <v>135</v>
      </c>
      <c r="F49" s="2" t="s">
        <v>18</v>
      </c>
      <c r="G49" s="2">
        <v>20156</v>
      </c>
      <c r="H49" s="2">
        <v>51.02</v>
      </c>
      <c r="I49" s="2">
        <v>45.39</v>
      </c>
    </row>
    <row r="50" spans="1:9" x14ac:dyDescent="0.2">
      <c r="A50" s="2" t="s">
        <v>8</v>
      </c>
      <c r="B50" s="2" t="s">
        <v>9</v>
      </c>
      <c r="C50" s="2" t="s">
        <v>20</v>
      </c>
      <c r="D50" s="2" t="s">
        <v>33</v>
      </c>
      <c r="E50" s="2" t="s">
        <v>32</v>
      </c>
      <c r="F50" s="2" t="s">
        <v>18</v>
      </c>
      <c r="G50" s="2">
        <v>20156</v>
      </c>
      <c r="H50" s="2">
        <v>1801.3300000000002</v>
      </c>
      <c r="I50" s="2">
        <v>1179.2</v>
      </c>
    </row>
    <row r="51" spans="1:9" x14ac:dyDescent="0.2">
      <c r="A51" s="2" t="s">
        <v>8</v>
      </c>
      <c r="B51" s="2" t="s">
        <v>9</v>
      </c>
      <c r="C51" s="2" t="s">
        <v>20</v>
      </c>
      <c r="D51" s="2" t="s">
        <v>117</v>
      </c>
      <c r="E51" s="2" t="s">
        <v>116</v>
      </c>
      <c r="F51" s="2" t="s">
        <v>18</v>
      </c>
      <c r="G51" s="2">
        <v>20156</v>
      </c>
      <c r="H51" s="2">
        <v>260.38</v>
      </c>
      <c r="I51" s="2">
        <v>86.61</v>
      </c>
    </row>
    <row r="52" spans="1:9" x14ac:dyDescent="0.2">
      <c r="A52" s="2" t="s">
        <v>8</v>
      </c>
      <c r="B52" s="2" t="s">
        <v>9</v>
      </c>
      <c r="C52" s="2" t="s">
        <v>10</v>
      </c>
      <c r="D52" s="2" t="s">
        <v>25</v>
      </c>
      <c r="E52" s="2" t="s">
        <v>24</v>
      </c>
      <c r="F52" s="2" t="s">
        <v>6</v>
      </c>
      <c r="G52" s="2">
        <v>20158</v>
      </c>
      <c r="H52" s="2">
        <v>5821.65</v>
      </c>
      <c r="I52" s="2">
        <v>5028.18</v>
      </c>
    </row>
    <row r="53" spans="1:9" x14ac:dyDescent="0.2">
      <c r="A53" s="2" t="s">
        <v>8</v>
      </c>
      <c r="B53" s="2" t="s">
        <v>9</v>
      </c>
      <c r="C53" s="2" t="s">
        <v>10</v>
      </c>
      <c r="D53" s="2" t="s">
        <v>79</v>
      </c>
      <c r="E53" s="2" t="s">
        <v>78</v>
      </c>
      <c r="F53" s="2" t="s">
        <v>6</v>
      </c>
      <c r="G53" s="2">
        <v>20158</v>
      </c>
      <c r="H53" s="2">
        <v>10690.66</v>
      </c>
      <c r="I53" s="2">
        <v>10167.249999999993</v>
      </c>
    </row>
    <row r="54" spans="1:9" x14ac:dyDescent="0.2">
      <c r="A54" s="2" t="s">
        <v>8</v>
      </c>
      <c r="B54" s="2" t="s">
        <v>9</v>
      </c>
      <c r="C54" s="2" t="s">
        <v>10</v>
      </c>
      <c r="D54" s="2" t="s">
        <v>94</v>
      </c>
      <c r="E54" s="2" t="s">
        <v>93</v>
      </c>
      <c r="F54" s="2" t="s">
        <v>6</v>
      </c>
      <c r="G54" s="2">
        <v>20158</v>
      </c>
      <c r="H54" s="2">
        <v>1888.75</v>
      </c>
      <c r="I54" s="2">
        <v>1756.0900000000001</v>
      </c>
    </row>
    <row r="55" spans="1:9" x14ac:dyDescent="0.2">
      <c r="A55" s="2" t="s">
        <v>8</v>
      </c>
      <c r="B55" s="2" t="s">
        <v>9</v>
      </c>
      <c r="C55" s="2" t="s">
        <v>10</v>
      </c>
      <c r="D55" s="2" t="s">
        <v>132</v>
      </c>
      <c r="E55" s="2" t="s">
        <v>131</v>
      </c>
      <c r="F55" s="2" t="s">
        <v>6</v>
      </c>
      <c r="G55" s="2">
        <v>20158</v>
      </c>
      <c r="H55" s="2">
        <v>1194.4499999999998</v>
      </c>
      <c r="I55" s="2">
        <v>1070.1499999999999</v>
      </c>
    </row>
    <row r="56" spans="1:9" x14ac:dyDescent="0.2">
      <c r="A56" s="2" t="s">
        <v>8</v>
      </c>
      <c r="B56" s="2" t="s">
        <v>9</v>
      </c>
      <c r="C56" s="2" t="s">
        <v>10</v>
      </c>
      <c r="D56" s="2" t="s">
        <v>102</v>
      </c>
      <c r="E56" s="2" t="s">
        <v>101</v>
      </c>
      <c r="F56" s="2" t="s">
        <v>6</v>
      </c>
      <c r="G56" s="2">
        <v>20158</v>
      </c>
      <c r="H56" s="2">
        <v>1513.66</v>
      </c>
      <c r="I56" s="2">
        <v>1084.76</v>
      </c>
    </row>
    <row r="57" spans="1:9" x14ac:dyDescent="0.2">
      <c r="A57" s="2" t="s">
        <v>8</v>
      </c>
      <c r="B57" s="2" t="s">
        <v>9</v>
      </c>
      <c r="C57" s="2" t="s">
        <v>10</v>
      </c>
      <c r="D57" s="2" t="s">
        <v>98</v>
      </c>
      <c r="E57" s="2" t="s">
        <v>97</v>
      </c>
      <c r="F57" s="2" t="s">
        <v>6</v>
      </c>
      <c r="G57" s="2">
        <v>20158</v>
      </c>
      <c r="H57" s="2">
        <v>2365.3100000000004</v>
      </c>
      <c r="I57" s="2">
        <v>1485.6900000000007</v>
      </c>
    </row>
    <row r="58" spans="1:9" x14ac:dyDescent="0.2">
      <c r="A58" s="2" t="s">
        <v>8</v>
      </c>
      <c r="B58" s="2" t="s">
        <v>9</v>
      </c>
      <c r="C58" s="2" t="s">
        <v>10</v>
      </c>
      <c r="D58" s="2" t="s">
        <v>125</v>
      </c>
      <c r="E58" s="2" t="s">
        <v>124</v>
      </c>
      <c r="F58" s="2" t="s">
        <v>6</v>
      </c>
      <c r="G58" s="2">
        <v>20158</v>
      </c>
      <c r="H58" s="2">
        <v>1525.51</v>
      </c>
      <c r="I58" s="2">
        <v>1590.6999999999998</v>
      </c>
    </row>
    <row r="59" spans="1:9" x14ac:dyDescent="0.2">
      <c r="A59" s="2" t="s">
        <v>8</v>
      </c>
      <c r="B59" s="2" t="s">
        <v>9</v>
      </c>
      <c r="C59" s="2" t="s">
        <v>10</v>
      </c>
      <c r="D59" s="2" t="s">
        <v>11</v>
      </c>
      <c r="E59" s="2" t="s">
        <v>7</v>
      </c>
      <c r="F59" s="2" t="s">
        <v>6</v>
      </c>
      <c r="G59" s="2">
        <v>20158</v>
      </c>
      <c r="H59" s="2">
        <v>3195.7200000000003</v>
      </c>
      <c r="I59" s="2">
        <v>2889.8200000000024</v>
      </c>
    </row>
    <row r="60" spans="1:9" x14ac:dyDescent="0.2">
      <c r="A60" s="2" t="s">
        <v>8</v>
      </c>
      <c r="B60" s="2" t="s">
        <v>9</v>
      </c>
      <c r="C60" s="2" t="s">
        <v>10</v>
      </c>
      <c r="D60" s="2" t="s">
        <v>83</v>
      </c>
      <c r="E60" s="2" t="s">
        <v>82</v>
      </c>
      <c r="F60" s="2" t="s">
        <v>6</v>
      </c>
      <c r="G60" s="2">
        <v>20158</v>
      </c>
      <c r="H60" s="2">
        <v>8447.51</v>
      </c>
      <c r="I60" s="2">
        <v>7806.18</v>
      </c>
    </row>
    <row r="61" spans="1:9" x14ac:dyDescent="0.2">
      <c r="A61" s="2" t="s">
        <v>8</v>
      </c>
      <c r="B61" s="2" t="s">
        <v>9</v>
      </c>
      <c r="C61" s="2" t="s">
        <v>10</v>
      </c>
      <c r="D61" s="2" t="s">
        <v>67</v>
      </c>
      <c r="E61" s="2" t="s">
        <v>66</v>
      </c>
      <c r="F61" s="2" t="s">
        <v>6</v>
      </c>
      <c r="G61" s="2">
        <v>20158</v>
      </c>
      <c r="H61" s="2">
        <v>21297.809999999998</v>
      </c>
      <c r="I61" s="2">
        <v>18872.900000000001</v>
      </c>
    </row>
    <row r="62" spans="1:9" x14ac:dyDescent="0.2">
      <c r="A62" s="2" t="s">
        <v>8</v>
      </c>
      <c r="B62" s="2" t="s">
        <v>9</v>
      </c>
      <c r="C62" s="2" t="s">
        <v>10</v>
      </c>
      <c r="D62" s="2" t="s">
        <v>64</v>
      </c>
      <c r="E62" s="2" t="s">
        <v>63</v>
      </c>
      <c r="F62" s="2" t="s">
        <v>6</v>
      </c>
      <c r="G62" s="2">
        <v>20158</v>
      </c>
      <c r="H62" s="2">
        <v>14801.990000000002</v>
      </c>
      <c r="I62" s="2">
        <v>13428.789999999992</v>
      </c>
    </row>
    <row r="63" spans="1:9" x14ac:dyDescent="0.2">
      <c r="A63" s="2" t="s">
        <v>8</v>
      </c>
      <c r="B63" s="2" t="s">
        <v>9</v>
      </c>
      <c r="C63" s="2" t="s">
        <v>10</v>
      </c>
      <c r="D63" s="2" t="s">
        <v>75</v>
      </c>
      <c r="E63" s="2" t="s">
        <v>74</v>
      </c>
      <c r="F63" s="2" t="s">
        <v>6</v>
      </c>
      <c r="G63" s="2">
        <v>20158</v>
      </c>
      <c r="H63" s="2">
        <v>142.96</v>
      </c>
      <c r="I63" s="2">
        <v>84.74</v>
      </c>
    </row>
    <row r="64" spans="1:9" x14ac:dyDescent="0.2">
      <c r="A64" s="2" t="s">
        <v>8</v>
      </c>
      <c r="B64" s="2" t="s">
        <v>128</v>
      </c>
      <c r="C64" s="2" t="s">
        <v>145</v>
      </c>
      <c r="D64" s="2" t="s">
        <v>146</v>
      </c>
      <c r="E64" s="2" t="s">
        <v>144</v>
      </c>
      <c r="F64" s="2" t="s">
        <v>143</v>
      </c>
      <c r="G64" s="2">
        <v>20156</v>
      </c>
      <c r="H64" s="2">
        <v>10657.14</v>
      </c>
      <c r="I64" s="2">
        <v>8663.6599999999798</v>
      </c>
    </row>
    <row r="65" spans="1:9" x14ac:dyDescent="0.2">
      <c r="A65" s="2" t="s">
        <v>8</v>
      </c>
      <c r="B65" s="2" t="s">
        <v>128</v>
      </c>
      <c r="C65" s="2" t="s">
        <v>129</v>
      </c>
      <c r="D65" s="2" t="s">
        <v>130</v>
      </c>
      <c r="E65" s="2" t="s">
        <v>127</v>
      </c>
      <c r="F65" s="2" t="s">
        <v>126</v>
      </c>
      <c r="G65" s="2">
        <v>20151</v>
      </c>
      <c r="H65" s="2">
        <v>11808.14</v>
      </c>
      <c r="I65" s="2">
        <v>9574.239999999998</v>
      </c>
    </row>
  </sheetData>
  <autoFilter ref="A7:I65" xr:uid="{00000000-0009-0000-0000-000000000000}"/>
  <mergeCells count="1">
    <mergeCell ref="A1:I4"/>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1</vt:i4>
      </vt:variant>
    </vt:vector>
  </HeadingPairs>
  <TitlesOfParts>
    <vt:vector size="1" baseType="lpstr">
      <vt:lpstr>Lotto 2</vt:lpstr>
    </vt:vector>
  </TitlesOfParts>
  <Company>Politecnico di Milano</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Gennaro Leanza</dc:creator>
  <cp:lastModifiedBy>Stefano Frontini</cp:lastModifiedBy>
  <dcterms:created xsi:type="dcterms:W3CDTF">2023-05-22T15:46:14Z</dcterms:created>
  <dcterms:modified xsi:type="dcterms:W3CDTF">2023-09-28T13:50:50Z</dcterms:modified>
</cp:coreProperties>
</file>